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0" yWindow="8320" windowWidth="21640" windowHeight="145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<sst xmlns="http://schemas.openxmlformats.org/spreadsheetml/2006/main" count="121" uniqueCount="86">
  <si>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</si>
  <si>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</si>
  <si>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</si>
  <si>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</si>
  <si>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</si>
  <si>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</si>
  <si>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</si>
  <si>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</si>
  <si>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</si>
  <si>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</si>
  <si>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</si>
  <si>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</si>
  <si>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</si>
  <si>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</si>
  <si>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</si>
  <si>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</si>
  <si>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</si>
  <si>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</si>
  <si>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</si>
  <si>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</si>
  <si>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</si>
  <si>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</si>
  <si>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</si>
  <si>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</si>
  <si>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</si>
  <si>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</si>
  <si>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</si>
  <si>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</si>
  <si>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</si>
  <si>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</si>
  <si>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</si>
  <si>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</si>
  <si>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</si>
  <si>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</si>
  <si>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</si>
  <si>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</si>
  <si>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</si>
  <si>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</si>
  <si>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</si>
  <si>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</si>
  <si>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</si>
  <si>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</si>
  <si>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</si>
  <si>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</si>
  <si>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</si>
  <si>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</si>
  <si>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</si>
  <si>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</si>
  <si>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</si>
  <si>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</si>
  <si>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</si>
  <si>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</si>
  <si>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</si>
  <si>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</si>
  <si>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</si>
  <si>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</si>
  <si>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</si>
  <si>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</si>
  <si>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</si>
  <si>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</t>
  </si>
  <si>
    <t>37° 15' 32.3"</t>
  </si>
  <si>
    <t>121° 45' 05.5"</t>
  </si>
  <si>
    <t>420 m</t>
  </si>
  <si>
    <t>02.08.2006</t>
  </si>
  <si>
    <t>OTU 1</t>
  </si>
  <si>
    <t>Quercus sp.</t>
  </si>
  <si>
    <t>Populus sp.</t>
  </si>
  <si>
    <t>Alangium sp.</t>
  </si>
  <si>
    <t>OTU 5</t>
  </si>
  <si>
    <t>Diospyros sp.</t>
  </si>
  <si>
    <t>Rhus sp.</t>
  </si>
  <si>
    <t>OTU 8</t>
  </si>
  <si>
    <t>Salix sp.</t>
  </si>
  <si>
    <t>Ailanthus sp.</t>
  </si>
  <si>
    <t>Pyrus sp.</t>
  </si>
  <si>
    <t>OTU 15</t>
  </si>
  <si>
    <t>OTU 16</t>
  </si>
  <si>
    <t>OTU 17</t>
  </si>
  <si>
    <t>OTU 18</t>
  </si>
  <si>
    <t>Ulmus sp.</t>
  </si>
  <si>
    <t>OTU 20</t>
  </si>
  <si>
    <t>OTU 21</t>
  </si>
  <si>
    <t>OTU 22</t>
  </si>
  <si>
    <t>OTU 23</t>
  </si>
  <si>
    <t>OTU 24</t>
  </si>
  <si>
    <t>Kunyu mountain, Yantai county, Shandong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</si>
</sst>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30"/>
      <selection pane="topRight" activeCell="B4" sqref="B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85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0</v>
      </c>
      <c r="F7">
        <v>1</v>
      </c>
      <c r="G7">
        <v>0.5</v>
      </c>
      <c r="H7">
        <v>0.5</v>
      </c>
      <c r="I7">
        <v>0.5</v>
      </c>
      <c r="J7" s="58">
        <v>0.5</v>
      </c>
      <c r="K7">
        <v>0</v>
      </c>
      <c r="L7">
        <v>0</v>
      </c>
      <c r="M7">
        <v>0</v>
      </c>
      <c r="N7">
        <v>0</v>
      </c>
      <c r="O7">
        <v>0.25</v>
      </c>
      <c r="P7">
        <v>0.25</v>
      </c>
      <c r="Q7">
        <v>0.25</v>
      </c>
      <c r="R7">
        <v>0.25</v>
      </c>
      <c r="S7" s="58">
        <v>0</v>
      </c>
      <c r="T7">
        <v>0</v>
      </c>
      <c r="U7">
        <v>0</v>
      </c>
      <c r="V7">
        <v>0.5</v>
      </c>
      <c r="W7" s="58">
        <v>0.5</v>
      </c>
      <c r="X7">
        <v>0</v>
      </c>
      <c r="Y7">
        <v>0</v>
      </c>
      <c r="Z7" s="58">
        <v>1</v>
      </c>
      <c r="AA7">
        <v>0</v>
      </c>
      <c r="AB7">
        <v>0.5</v>
      </c>
      <c r="AC7">
        <v>0.5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1</v>
      </c>
      <c r="G8">
        <v>0.5</v>
      </c>
      <c r="H8">
        <v>1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55">
        <v>1</v>
      </c>
      <c r="T8">
        <v>0</v>
      </c>
      <c r="U8">
        <v>0</v>
      </c>
      <c r="V8">
        <v>0.5</v>
      </c>
      <c r="W8" s="55">
        <v>0.5</v>
      </c>
      <c r="X8">
        <v>0.5</v>
      </c>
      <c r="Y8">
        <v>0</v>
      </c>
      <c r="Z8" s="55">
        <v>0.5</v>
      </c>
      <c r="AA8">
        <v>0</v>
      </c>
      <c r="AB8">
        <v>0.5</v>
      </c>
      <c r="AC8">
        <v>0.5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0.5</v>
      </c>
      <c r="G9">
        <v>0.5</v>
      </c>
      <c r="H9">
        <v>0.5</v>
      </c>
      <c r="I9">
        <v>0.5</v>
      </c>
      <c r="J9" s="55">
        <v>0.5</v>
      </c>
      <c r="K9">
        <v>0</v>
      </c>
      <c r="L9">
        <v>0</v>
      </c>
      <c r="M9">
        <v>0</v>
      </c>
      <c r="N9">
        <v>0</v>
      </c>
      <c r="O9">
        <v>0.33</v>
      </c>
      <c r="P9">
        <v>0.33</v>
      </c>
      <c r="Q9">
        <v>0.33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0.5</v>
      </c>
      <c r="Y9">
        <v>0.5</v>
      </c>
      <c r="Z9" s="55">
        <v>0</v>
      </c>
      <c r="AA9">
        <v>0</v>
      </c>
      <c r="AB9">
        <v>0.5</v>
      </c>
      <c r="AC9">
        <v>0.5</v>
      </c>
      <c r="AD9">
        <v>0</v>
      </c>
      <c r="AE9" s="55">
        <v>0</v>
      </c>
      <c r="AF9">
        <v>0</v>
      </c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0</v>
      </c>
      <c r="D10" s="55">
        <v>1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55">
        <v>1</v>
      </c>
      <c r="T10">
        <v>0</v>
      </c>
      <c r="U10">
        <v>0</v>
      </c>
      <c r="V10">
        <v>0</v>
      </c>
      <c r="W10" s="55">
        <v>1</v>
      </c>
      <c r="X10">
        <v>0.5</v>
      </c>
      <c r="Y10">
        <v>0.5</v>
      </c>
      <c r="Z10" s="55">
        <v>0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0</v>
      </c>
      <c r="F11">
        <v>0.5</v>
      </c>
      <c r="G11">
        <v>0.5</v>
      </c>
      <c r="H11">
        <v>0.5</v>
      </c>
      <c r="I11">
        <v>0.5</v>
      </c>
      <c r="J11" s="55">
        <v>0.5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0.5</v>
      </c>
      <c r="S11" s="55">
        <v>0.5</v>
      </c>
      <c r="T11">
        <v>0</v>
      </c>
      <c r="U11">
        <v>0</v>
      </c>
      <c r="V11">
        <v>0</v>
      </c>
      <c r="W11" s="55">
        <v>1</v>
      </c>
      <c r="X11">
        <v>1</v>
      </c>
      <c r="Y11">
        <v>0</v>
      </c>
      <c r="Z11" s="55">
        <v>0</v>
      </c>
      <c r="AA11">
        <v>0</v>
      </c>
      <c r="AB11">
        <v>1</v>
      </c>
      <c r="AC11">
        <v>0</v>
      </c>
      <c r="AD11">
        <v>0</v>
      </c>
      <c r="AE11" s="55">
        <v>0</v>
      </c>
      <c r="AF11">
        <v>0</v>
      </c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0.25</v>
      </c>
      <c r="Q12">
        <v>0.25</v>
      </c>
      <c r="R12">
        <v>0.25</v>
      </c>
      <c r="S12" s="55">
        <v>0.25</v>
      </c>
      <c r="T12">
        <v>0</v>
      </c>
      <c r="U12">
        <v>0</v>
      </c>
      <c r="V12">
        <v>0.5</v>
      </c>
      <c r="W12" s="55">
        <v>0.5</v>
      </c>
      <c r="X12">
        <v>0</v>
      </c>
      <c r="Y12">
        <v>0</v>
      </c>
      <c r="Z12" s="55">
        <v>1</v>
      </c>
      <c r="AA12">
        <v>0</v>
      </c>
      <c r="AB12">
        <v>0.5</v>
      </c>
      <c r="AC12">
        <v>0.5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1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0</v>
      </c>
      <c r="F13">
        <v>0.5</v>
      </c>
      <c r="G13">
        <v>0.5</v>
      </c>
      <c r="H13">
        <v>0.5</v>
      </c>
      <c r="I13">
        <v>0.5</v>
      </c>
      <c r="J13" s="55">
        <v>0.5</v>
      </c>
      <c r="K13">
        <v>0</v>
      </c>
      <c r="L13">
        <v>0</v>
      </c>
      <c r="M13">
        <v>0</v>
      </c>
      <c r="N13">
        <v>0</v>
      </c>
      <c r="O13">
        <v>0.33</v>
      </c>
      <c r="P13">
        <v>0.33</v>
      </c>
      <c r="Q13">
        <v>0.33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0.5</v>
      </c>
      <c r="AC13">
        <v>0.5</v>
      </c>
      <c r="AD13">
        <v>0</v>
      </c>
      <c r="AE13" s="55">
        <v>0</v>
      </c>
      <c r="AF13">
        <v>0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0</v>
      </c>
      <c r="F14">
        <v>1</v>
      </c>
      <c r="G14">
        <v>0.5</v>
      </c>
      <c r="H14">
        <v>0.5</v>
      </c>
      <c r="I14">
        <v>0.5</v>
      </c>
      <c r="J14" s="55">
        <v>1</v>
      </c>
      <c r="K14">
        <v>0</v>
      </c>
      <c r="L14">
        <v>0</v>
      </c>
      <c r="M14">
        <v>0</v>
      </c>
      <c r="N14">
        <v>0</v>
      </c>
      <c r="O14">
        <v>0.25</v>
      </c>
      <c r="P14">
        <v>0.25</v>
      </c>
      <c r="Q14">
        <v>0.25</v>
      </c>
      <c r="R14">
        <v>0.25</v>
      </c>
      <c r="S14" s="55">
        <v>0</v>
      </c>
      <c r="T14">
        <v>0</v>
      </c>
      <c r="U14">
        <v>0</v>
      </c>
      <c r="V14">
        <v>0.5</v>
      </c>
      <c r="W14" s="55">
        <v>0.5</v>
      </c>
      <c r="X14">
        <v>1</v>
      </c>
      <c r="Y14">
        <v>0</v>
      </c>
      <c r="Z14" s="55">
        <v>0</v>
      </c>
      <c r="AA14">
        <v>1</v>
      </c>
      <c r="AB14">
        <v>0</v>
      </c>
      <c r="AC14">
        <v>0</v>
      </c>
      <c r="AD14">
        <v>0</v>
      </c>
      <c r="AE14" s="55">
        <v>0</v>
      </c>
      <c r="AF14">
        <v>0.5</v>
      </c>
      <c r="AG14">
        <v>0.5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</v>
      </c>
      <c r="F15">
        <v>0.5</v>
      </c>
      <c r="G15">
        <v>0.5</v>
      </c>
      <c r="H15">
        <v>0</v>
      </c>
      <c r="I15">
        <v>1</v>
      </c>
      <c r="J15" s="55">
        <v>0</v>
      </c>
      <c r="K15">
        <v>0</v>
      </c>
      <c r="L15">
        <v>0</v>
      </c>
      <c r="M15">
        <v>0</v>
      </c>
      <c r="N15">
        <v>0.5</v>
      </c>
      <c r="O15">
        <v>0.5</v>
      </c>
      <c r="P15">
        <v>0</v>
      </c>
      <c r="Q15">
        <v>0</v>
      </c>
      <c r="R15">
        <v>0</v>
      </c>
      <c r="S15" s="55">
        <v>0</v>
      </c>
      <c r="T15">
        <v>0</v>
      </c>
      <c r="U15">
        <v>0.33</v>
      </c>
      <c r="V15">
        <v>0.33</v>
      </c>
      <c r="W15" s="55">
        <v>0.33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0</v>
      </c>
      <c r="AD15">
        <v>0.5</v>
      </c>
      <c r="AE15" s="55">
        <v>0.5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65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0.33</v>
      </c>
      <c r="Q16">
        <v>0.33</v>
      </c>
      <c r="R16">
        <v>0.33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0.5</v>
      </c>
      <c r="Z16" s="55">
        <v>0.5</v>
      </c>
      <c r="AA16">
        <v>0</v>
      </c>
      <c r="AB16">
        <v>0</v>
      </c>
      <c r="AC16">
        <v>0</v>
      </c>
      <c r="AD16">
        <v>0</v>
      </c>
      <c r="AE16" s="55">
        <v>1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65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0.33</v>
      </c>
      <c r="Q17">
        <v>0.33</v>
      </c>
      <c r="R17">
        <v>0.33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0.5</v>
      </c>
      <c r="Y17">
        <v>0.5</v>
      </c>
      <c r="Z17" s="55">
        <v>0</v>
      </c>
      <c r="AA17">
        <v>0</v>
      </c>
      <c r="AB17">
        <v>0</v>
      </c>
      <c r="AC17">
        <v>0.5</v>
      </c>
      <c r="AD17">
        <v>0.5</v>
      </c>
      <c r="AE17" s="55">
        <v>0</v>
      </c>
      <c r="AF17">
        <v>0</v>
      </c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73</v>
      </c>
      <c r="C18">
        <v>1</v>
      </c>
      <c r="D18" s="55">
        <v>0</v>
      </c>
      <c r="E18">
        <v>0</v>
      </c>
      <c r="F18">
        <v>0</v>
      </c>
      <c r="G18">
        <v>0</v>
      </c>
      <c r="H18">
        <v>1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0.5</v>
      </c>
      <c r="Q18">
        <v>0.5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65</v>
      </c>
      <c r="C19">
        <v>1</v>
      </c>
      <c r="D19" s="55">
        <v>0</v>
      </c>
      <c r="E19">
        <v>0</v>
      </c>
      <c r="F19">
        <v>1</v>
      </c>
      <c r="G19">
        <v>0.5</v>
      </c>
      <c r="H19">
        <v>0.5</v>
      </c>
      <c r="I19">
        <v>0.5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0.33</v>
      </c>
      <c r="Q19">
        <v>0.33</v>
      </c>
      <c r="R19">
        <v>0.33</v>
      </c>
      <c r="S19" s="55">
        <v>0</v>
      </c>
      <c r="T19">
        <v>0</v>
      </c>
      <c r="U19">
        <v>0</v>
      </c>
      <c r="V19">
        <v>0.5</v>
      </c>
      <c r="W19" s="55">
        <v>0.5</v>
      </c>
      <c r="X19">
        <v>0.5</v>
      </c>
      <c r="Y19">
        <v>0.5</v>
      </c>
      <c r="Z19" s="55">
        <v>0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0.5</v>
      </c>
      <c r="AG19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74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0.5</v>
      </c>
      <c r="Q20">
        <v>0.5</v>
      </c>
      <c r="R20">
        <v>0</v>
      </c>
      <c r="S20" s="55">
        <v>0</v>
      </c>
      <c r="T20">
        <v>0</v>
      </c>
      <c r="U20">
        <v>0</v>
      </c>
      <c r="V20">
        <v>0.5</v>
      </c>
      <c r="W20" s="55">
        <v>0.5</v>
      </c>
      <c r="X20">
        <v>0.33</v>
      </c>
      <c r="Y20">
        <v>0.33</v>
      </c>
      <c r="Z20" s="55">
        <v>0.33</v>
      </c>
      <c r="AA20">
        <v>0</v>
      </c>
      <c r="AB20">
        <v>1</v>
      </c>
      <c r="AC20">
        <v>0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1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75</v>
      </c>
      <c r="C21">
        <v>0.5</v>
      </c>
      <c r="D21" s="55">
        <v>0.5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0.33</v>
      </c>
      <c r="R21">
        <v>0.33</v>
      </c>
      <c r="S21" s="55">
        <v>0.33</v>
      </c>
      <c r="T21">
        <v>0</v>
      </c>
      <c r="U21">
        <v>0</v>
      </c>
      <c r="V21">
        <v>0.5</v>
      </c>
      <c r="W21" s="55">
        <v>0.5</v>
      </c>
      <c r="X21">
        <v>0.33</v>
      </c>
      <c r="Y21">
        <v>0.33</v>
      </c>
      <c r="Z21" s="55">
        <v>0.33</v>
      </c>
      <c r="AA21">
        <v>0</v>
      </c>
      <c r="AB21">
        <v>1</v>
      </c>
      <c r="AC21">
        <v>0</v>
      </c>
      <c r="AD21">
        <v>0</v>
      </c>
      <c r="AE21" s="55">
        <v>0</v>
      </c>
      <c r="AF21">
        <v>0</v>
      </c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1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76</v>
      </c>
      <c r="C22">
        <v>1</v>
      </c>
      <c r="D22" s="55">
        <v>0</v>
      </c>
      <c r="E22">
        <v>0.5</v>
      </c>
      <c r="F22">
        <v>0.25</v>
      </c>
      <c r="G22">
        <v>0.25</v>
      </c>
      <c r="H22">
        <v>0.25</v>
      </c>
      <c r="I22">
        <v>0.25</v>
      </c>
      <c r="J22" s="55">
        <v>0.5</v>
      </c>
      <c r="K22">
        <v>0</v>
      </c>
      <c r="L22">
        <v>0</v>
      </c>
      <c r="M22">
        <v>0.2</v>
      </c>
      <c r="N22">
        <v>0.2</v>
      </c>
      <c r="O22">
        <v>0.2</v>
      </c>
      <c r="P22">
        <v>0.2</v>
      </c>
      <c r="Q22">
        <v>0.2</v>
      </c>
      <c r="R22">
        <v>0</v>
      </c>
      <c r="S22" s="55">
        <v>0</v>
      </c>
      <c r="T22">
        <v>1</v>
      </c>
      <c r="U22">
        <v>0.33</v>
      </c>
      <c r="V22">
        <v>0.33</v>
      </c>
      <c r="W22" s="55">
        <v>0.33</v>
      </c>
      <c r="X22">
        <v>0.33</v>
      </c>
      <c r="Y22">
        <v>0.33</v>
      </c>
      <c r="Z22" s="55">
        <v>0.33</v>
      </c>
      <c r="AA22">
        <v>0</v>
      </c>
      <c r="AB22">
        <v>0.5</v>
      </c>
      <c r="AC22">
        <v>0.5</v>
      </c>
      <c r="AD22">
        <v>0</v>
      </c>
      <c r="AE22" s="55">
        <v>0</v>
      </c>
      <c r="AF22">
        <v>0</v>
      </c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77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0.33</v>
      </c>
      <c r="N23">
        <v>0.33</v>
      </c>
      <c r="O23">
        <v>0.33</v>
      </c>
      <c r="P23">
        <v>0</v>
      </c>
      <c r="Q23">
        <v>0</v>
      </c>
      <c r="R23">
        <v>0</v>
      </c>
      <c r="S23" s="55">
        <v>0</v>
      </c>
      <c r="T23">
        <v>1</v>
      </c>
      <c r="U23">
        <v>0.33</v>
      </c>
      <c r="V23">
        <v>0.33</v>
      </c>
      <c r="W23" s="55">
        <v>0.33</v>
      </c>
      <c r="X23">
        <v>0</v>
      </c>
      <c r="Y23">
        <v>0</v>
      </c>
      <c r="Z23" s="55">
        <v>1</v>
      </c>
      <c r="AA23">
        <v>0</v>
      </c>
      <c r="AB23">
        <v>0.5</v>
      </c>
      <c r="AC23">
        <v>0.5</v>
      </c>
      <c r="AD23">
        <v>0</v>
      </c>
      <c r="AE23" s="55">
        <v>0</v>
      </c>
      <c r="AF23">
        <v>0.5</v>
      </c>
      <c r="AG23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78</v>
      </c>
      <c r="C24">
        <v>1</v>
      </c>
      <c r="D24" s="55">
        <v>0</v>
      </c>
      <c r="E24">
        <v>0</v>
      </c>
      <c r="F24">
        <v>0.5</v>
      </c>
      <c r="G24">
        <v>0.5</v>
      </c>
      <c r="H24">
        <v>0.5</v>
      </c>
      <c r="I24">
        <v>0.5</v>
      </c>
      <c r="J24" s="55">
        <v>0.5</v>
      </c>
      <c r="K24">
        <v>0</v>
      </c>
      <c r="L24">
        <v>0</v>
      </c>
      <c r="M24">
        <v>0</v>
      </c>
      <c r="N24">
        <v>0</v>
      </c>
      <c r="O24">
        <v>0</v>
      </c>
      <c r="P24">
        <v>0.5</v>
      </c>
      <c r="Q24">
        <v>0.5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0.5</v>
      </c>
      <c r="AC24">
        <v>0.5</v>
      </c>
      <c r="AD24">
        <v>0</v>
      </c>
      <c r="AE24" s="55">
        <v>0</v>
      </c>
      <c r="AF24">
        <v>0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79</v>
      </c>
      <c r="C25">
        <v>1</v>
      </c>
      <c r="D25" s="55">
        <v>0</v>
      </c>
      <c r="E25">
        <v>0</v>
      </c>
      <c r="F25">
        <v>1</v>
      </c>
      <c r="G25">
        <v>0.5</v>
      </c>
      <c r="H25">
        <v>0.5</v>
      </c>
      <c r="I25">
        <v>0.5</v>
      </c>
      <c r="J25" s="55">
        <v>1</v>
      </c>
      <c r="K25">
        <v>0</v>
      </c>
      <c r="L25">
        <v>0</v>
      </c>
      <c r="M25">
        <v>0</v>
      </c>
      <c r="N25">
        <v>0.25</v>
      </c>
      <c r="O25">
        <v>0.25</v>
      </c>
      <c r="P25">
        <v>0.25</v>
      </c>
      <c r="Q25">
        <v>0.25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0.5</v>
      </c>
      <c r="Y25">
        <v>0.5</v>
      </c>
      <c r="Z25" s="55">
        <v>0</v>
      </c>
      <c r="AA25">
        <v>0</v>
      </c>
      <c r="AB25">
        <v>0.5</v>
      </c>
      <c r="AC25">
        <v>0.5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80</v>
      </c>
      <c r="C26">
        <v>1</v>
      </c>
      <c r="D26" s="55">
        <v>0</v>
      </c>
      <c r="E26">
        <v>0</v>
      </c>
      <c r="F26">
        <v>1</v>
      </c>
      <c r="G26">
        <v>0.5</v>
      </c>
      <c r="H26">
        <v>0</v>
      </c>
      <c r="I26">
        <v>1</v>
      </c>
      <c r="J26" s="55">
        <v>0.5</v>
      </c>
      <c r="K26">
        <v>0</v>
      </c>
      <c r="L26">
        <v>0</v>
      </c>
      <c r="M26">
        <v>0</v>
      </c>
      <c r="N26">
        <v>0.33</v>
      </c>
      <c r="O26">
        <v>0.33</v>
      </c>
      <c r="P26">
        <v>0.33</v>
      </c>
      <c r="Q26">
        <v>0</v>
      </c>
      <c r="R26">
        <v>0</v>
      </c>
      <c r="S26" s="55">
        <v>0</v>
      </c>
      <c r="T26">
        <v>0</v>
      </c>
      <c r="U26">
        <v>0.5</v>
      </c>
      <c r="V26">
        <v>0.5</v>
      </c>
      <c r="W26" s="55">
        <v>0</v>
      </c>
      <c r="X26">
        <v>0</v>
      </c>
      <c r="Y26">
        <v>0.5</v>
      </c>
      <c r="Z26" s="55">
        <v>0.5</v>
      </c>
      <c r="AA26">
        <v>0</v>
      </c>
      <c r="AB26">
        <v>0.33</v>
      </c>
      <c r="AC26">
        <v>0.33</v>
      </c>
      <c r="AD26">
        <v>0.33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81</v>
      </c>
      <c r="C27">
        <v>1</v>
      </c>
      <c r="D27" s="55">
        <v>0</v>
      </c>
      <c r="E27">
        <v>0.5</v>
      </c>
      <c r="F27">
        <v>0</v>
      </c>
      <c r="G27">
        <v>0</v>
      </c>
      <c r="H27">
        <v>0</v>
      </c>
      <c r="I27">
        <v>0.5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0.33</v>
      </c>
      <c r="R27">
        <v>0.33</v>
      </c>
      <c r="S27" s="55">
        <v>0.33</v>
      </c>
      <c r="T27">
        <v>0</v>
      </c>
      <c r="U27">
        <v>0</v>
      </c>
      <c r="V27">
        <v>0</v>
      </c>
      <c r="W27" s="55">
        <v>1</v>
      </c>
      <c r="X27">
        <v>0.5</v>
      </c>
      <c r="Y27">
        <v>0.5</v>
      </c>
      <c r="Z27" s="55">
        <v>0</v>
      </c>
      <c r="AA27">
        <v>0</v>
      </c>
      <c r="AB27">
        <v>1</v>
      </c>
      <c r="AC27">
        <v>0</v>
      </c>
      <c r="AD27">
        <v>0</v>
      </c>
      <c r="AE27" s="55">
        <v>0</v>
      </c>
      <c r="AF27">
        <v>0</v>
      </c>
      <c r="AG27">
        <v>0</v>
      </c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82</v>
      </c>
      <c r="C28">
        <v>1</v>
      </c>
      <c r="D28" s="55">
        <v>0</v>
      </c>
      <c r="E28">
        <v>0</v>
      </c>
      <c r="F28">
        <v>1</v>
      </c>
      <c r="G28">
        <v>0.5</v>
      </c>
      <c r="H28">
        <v>0.5</v>
      </c>
      <c r="I28">
        <v>0.5</v>
      </c>
      <c r="J28" s="55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0.25</v>
      </c>
      <c r="Q28">
        <v>0.25</v>
      </c>
      <c r="R28">
        <v>0.25</v>
      </c>
      <c r="S28" s="55">
        <v>0.25</v>
      </c>
      <c r="T28">
        <v>0</v>
      </c>
      <c r="U28">
        <v>1</v>
      </c>
      <c r="V28">
        <v>0</v>
      </c>
      <c r="W28" s="55">
        <v>0</v>
      </c>
      <c r="X28">
        <v>0</v>
      </c>
      <c r="Y28">
        <v>0.5</v>
      </c>
      <c r="Z28" s="55">
        <v>0.5</v>
      </c>
      <c r="AA28">
        <v>0.5</v>
      </c>
      <c r="AB28">
        <v>0.5</v>
      </c>
      <c r="AC28">
        <v>0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1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83</v>
      </c>
      <c r="C29">
        <v>1</v>
      </c>
      <c r="D29" s="55">
        <v>0</v>
      </c>
      <c r="E29">
        <v>0</v>
      </c>
      <c r="F29">
        <v>0.5</v>
      </c>
      <c r="G29">
        <v>0.5</v>
      </c>
      <c r="H29">
        <v>0.5</v>
      </c>
      <c r="I29">
        <v>0.5</v>
      </c>
      <c r="J29" s="55">
        <v>0.5</v>
      </c>
      <c r="K29">
        <v>0</v>
      </c>
      <c r="L29">
        <v>0</v>
      </c>
      <c r="M29">
        <v>0.25</v>
      </c>
      <c r="N29">
        <v>0.25</v>
      </c>
      <c r="O29">
        <v>0.25</v>
      </c>
      <c r="P29">
        <v>0.25</v>
      </c>
      <c r="Q29">
        <v>0</v>
      </c>
      <c r="R29">
        <v>0</v>
      </c>
      <c r="S29" s="55">
        <v>0</v>
      </c>
      <c r="T29">
        <v>0</v>
      </c>
      <c r="U29">
        <v>0.33</v>
      </c>
      <c r="V29">
        <v>0.33</v>
      </c>
      <c r="W29" s="55">
        <v>0.33</v>
      </c>
      <c r="X29">
        <v>0</v>
      </c>
      <c r="Y29">
        <v>0.5</v>
      </c>
      <c r="Z29" s="55">
        <v>0.5</v>
      </c>
      <c r="AA29">
        <v>0</v>
      </c>
      <c r="AB29">
        <v>0.5</v>
      </c>
      <c r="AC29">
        <v>0.5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84</v>
      </c>
      <c r="C30">
        <v>0.5</v>
      </c>
      <c r="D30" s="55">
        <v>0.5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0.25</v>
      </c>
      <c r="Q30">
        <v>0.25</v>
      </c>
      <c r="R30">
        <v>0.25</v>
      </c>
      <c r="S30" s="55">
        <v>0.25</v>
      </c>
      <c r="T30">
        <v>0</v>
      </c>
      <c r="U30">
        <v>0</v>
      </c>
      <c r="V30">
        <v>0.5</v>
      </c>
      <c r="W30" s="55">
        <v>0.5</v>
      </c>
      <c r="X30">
        <v>0.5</v>
      </c>
      <c r="Y30">
        <v>0.5</v>
      </c>
      <c r="Z30" s="55">
        <v>0</v>
      </c>
      <c r="AA30">
        <v>0</v>
      </c>
      <c r="AB30">
        <v>1</v>
      </c>
      <c r="AC30">
        <v>0</v>
      </c>
      <c r="AD30">
        <v>0</v>
      </c>
      <c r="AE30" s="55">
        <v>0</v>
      </c>
      <c r="AF30">
        <v>0</v>
      </c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aca="true" t="shared" si="43" ref="A31:A72">IF(B31&gt;0,A30+1,)</f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9</v>
      </c>
      <c r="AT108" s="7">
        <f t="shared" si="91"/>
        <v>15</v>
      </c>
      <c r="AU108" s="7">
        <f t="shared" si="91"/>
        <v>14</v>
      </c>
      <c r="AV108" s="7">
        <f t="shared" si="91"/>
        <v>14</v>
      </c>
      <c r="AW108" s="7">
        <f t="shared" si="91"/>
        <v>14</v>
      </c>
      <c r="AX108" s="7">
        <f t="shared" si="91"/>
        <v>11</v>
      </c>
      <c r="AY108" s="7">
        <f t="shared" si="91"/>
        <v>0</v>
      </c>
      <c r="AZ108" s="7">
        <f t="shared" si="91"/>
        <v>0</v>
      </c>
      <c r="BA108" s="7">
        <f t="shared" si="91"/>
        <v>3</v>
      </c>
      <c r="BB108" s="7">
        <f t="shared" si="91"/>
        <v>6</v>
      </c>
      <c r="BC108" s="7">
        <f t="shared" si="91"/>
        <v>10</v>
      </c>
      <c r="BD108" s="7">
        <f t="shared" si="91"/>
        <v>17</v>
      </c>
      <c r="BE108" s="7">
        <f t="shared" si="91"/>
        <v>17</v>
      </c>
      <c r="BF108" s="7">
        <f t="shared" si="91"/>
        <v>11</v>
      </c>
      <c r="BG108" s="7">
        <f t="shared" si="91"/>
        <v>8</v>
      </c>
      <c r="BH108" s="7">
        <f t="shared" si="91"/>
        <v>2</v>
      </c>
      <c r="BI108" s="7">
        <f t="shared" si="91"/>
        <v>6</v>
      </c>
      <c r="BJ108" s="7">
        <f t="shared" si="91"/>
        <v>14</v>
      </c>
      <c r="BK108" s="7">
        <f t="shared" si="91"/>
        <v>22</v>
      </c>
      <c r="BL108" s="7">
        <f t="shared" si="91"/>
        <v>13</v>
      </c>
      <c r="BM108" s="7">
        <f t="shared" si="91"/>
        <v>14</v>
      </c>
      <c r="BN108" s="7">
        <f t="shared" si="91"/>
        <v>15</v>
      </c>
      <c r="BO108" s="7">
        <f t="shared" si="91"/>
        <v>2</v>
      </c>
      <c r="BP108" s="7">
        <f t="shared" si="91"/>
        <v>19</v>
      </c>
      <c r="BQ108" s="7">
        <f t="shared" si="91"/>
        <v>14</v>
      </c>
      <c r="BR108" s="7">
        <f t="shared" si="91"/>
        <v>4</v>
      </c>
      <c r="BS108" s="7">
        <f t="shared" si="91"/>
        <v>2</v>
      </c>
      <c r="BT108" s="7">
        <f t="shared" si="91"/>
        <v>3</v>
      </c>
      <c r="BU108" s="7">
        <f t="shared" si="91"/>
        <v>23</v>
      </c>
      <c r="BV108" s="7">
        <f t="shared" si="91"/>
        <v>10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2</v>
      </c>
      <c r="E109" s="1">
        <f aca="true" t="shared" si="93" ref="E109:AH109">SUM(E7:E107)</f>
        <v>8</v>
      </c>
      <c r="F109" s="1">
        <f>SUM(F7:F107)</f>
        <v>11.25</v>
      </c>
      <c r="G109" s="1">
        <f t="shared" si="93"/>
        <v>6.75</v>
      </c>
      <c r="H109" s="1">
        <f t="shared" si="93"/>
        <v>8.25</v>
      </c>
      <c r="I109" s="1">
        <f t="shared" si="93"/>
        <v>7.75</v>
      </c>
      <c r="J109" s="59">
        <f t="shared" si="93"/>
        <v>7</v>
      </c>
      <c r="K109" s="1">
        <f t="shared" si="93"/>
        <v>0</v>
      </c>
      <c r="L109" s="1">
        <f t="shared" si="93"/>
        <v>0</v>
      </c>
      <c r="M109" s="1">
        <f t="shared" si="93"/>
        <v>0.78</v>
      </c>
      <c r="N109" s="1">
        <f t="shared" si="93"/>
        <v>1.86</v>
      </c>
      <c r="O109" s="1">
        <f t="shared" si="93"/>
        <v>3.02</v>
      </c>
      <c r="P109" s="1">
        <f t="shared" si="93"/>
        <v>5.430000000000001</v>
      </c>
      <c r="Q109" s="1">
        <f t="shared" si="93"/>
        <v>5.510000000000001</v>
      </c>
      <c r="R109" s="1">
        <f t="shared" si="93"/>
        <v>3.4000000000000004</v>
      </c>
      <c r="S109" s="59">
        <f t="shared" si="93"/>
        <v>3.91</v>
      </c>
      <c r="T109" s="1">
        <f t="shared" si="93"/>
        <v>2</v>
      </c>
      <c r="U109" s="1">
        <f t="shared" si="93"/>
        <v>2.8200000000000003</v>
      </c>
      <c r="V109" s="1">
        <f t="shared" si="93"/>
        <v>6.32</v>
      </c>
      <c r="W109" s="59">
        <f t="shared" si="93"/>
        <v>14.82</v>
      </c>
      <c r="X109" s="1">
        <f t="shared" si="93"/>
        <v>6.99</v>
      </c>
      <c r="Y109" s="1">
        <f t="shared" si="93"/>
        <v>6.49</v>
      </c>
      <c r="Z109" s="59">
        <f t="shared" si="93"/>
        <v>10.49</v>
      </c>
      <c r="AA109" s="1">
        <f t="shared" si="93"/>
        <v>1.5</v>
      </c>
      <c r="AB109" s="1">
        <f t="shared" si="93"/>
        <v>12.33</v>
      </c>
      <c r="AC109" s="1">
        <f t="shared" si="93"/>
        <v>6.83</v>
      </c>
      <c r="AD109" s="1">
        <f t="shared" si="93"/>
        <v>1.83</v>
      </c>
      <c r="AE109" s="59">
        <f t="shared" si="93"/>
        <v>1.5</v>
      </c>
      <c r="AF109" s="1">
        <f t="shared" si="93"/>
        <v>1.5</v>
      </c>
      <c r="AG109" s="1">
        <f t="shared" si="93"/>
        <v>17</v>
      </c>
      <c r="AH109" s="59">
        <f t="shared" si="93"/>
        <v>5.5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8.333333333333332</v>
      </c>
      <c r="E112" s="47">
        <f>(E109/BY108)*100</f>
        <v>33.33333333333333</v>
      </c>
      <c r="F112" s="47">
        <f>(F109/BY108)*100</f>
        <v>46.875</v>
      </c>
      <c r="G112" s="47">
        <f>(G109/BY108)*100</f>
        <v>28.125</v>
      </c>
      <c r="H112" s="47">
        <f>(H109/BY108)*100</f>
        <v>34.375</v>
      </c>
      <c r="I112" s="47">
        <f>(I109/BY108)*100</f>
        <v>32.29166666666667</v>
      </c>
      <c r="J112" s="47">
        <f>(J109/BY108)*100</f>
        <v>29.166666666666668</v>
      </c>
      <c r="K112" s="47">
        <f>(K109/BZ108)*100</f>
        <v>0</v>
      </c>
      <c r="L112" s="47">
        <f>(L109/BZ108)*100</f>
        <v>0</v>
      </c>
      <c r="M112" s="47">
        <f>(M109/BZ108)*100</f>
        <v>3.25</v>
      </c>
      <c r="N112" s="47">
        <f>(N109/BZ108)*100</f>
        <v>7.75</v>
      </c>
      <c r="O112" s="47">
        <f>(O109/BZ108)*100</f>
        <v>12.583333333333332</v>
      </c>
      <c r="P112" s="47">
        <f>(P109/BZ108)*100</f>
        <v>22.625000000000004</v>
      </c>
      <c r="Q112" s="47">
        <f>(Q109/BZ108)*100</f>
        <v>22.958333333333336</v>
      </c>
      <c r="R112" s="47">
        <f>(R109/BZ108)*100</f>
        <v>14.16666666666667</v>
      </c>
      <c r="S112" s="47">
        <f>(S109/BZ108)*100</f>
        <v>16.291666666666668</v>
      </c>
      <c r="T112" s="47">
        <f>(T109/CA108)*100</f>
        <v>8.333333333333332</v>
      </c>
      <c r="U112" s="47">
        <f>(U109/CA108)*100</f>
        <v>11.75</v>
      </c>
      <c r="V112" s="47">
        <f>(V109/CA108)*100</f>
        <v>26.333333333333336</v>
      </c>
      <c r="W112" s="47">
        <f>(W109/CA108)*100</f>
        <v>61.75000000000001</v>
      </c>
      <c r="X112" s="47">
        <f>(X109/CB108)*100</f>
        <v>29.125</v>
      </c>
      <c r="Y112" s="47">
        <f>(Y109/CB108)*100</f>
        <v>27.041666666666668</v>
      </c>
      <c r="Z112" s="47">
        <f>(Z109/CB108)*100</f>
        <v>43.708333333333336</v>
      </c>
      <c r="AA112" s="47">
        <f>(AA109/CC108)*100</f>
        <v>6.25</v>
      </c>
      <c r="AB112" s="47">
        <f>(AB109/CC108)*100</f>
        <v>51.37500000000001</v>
      </c>
      <c r="AC112" s="47">
        <f>(AC109/CC108)*100</f>
        <v>28.458333333333336</v>
      </c>
      <c r="AD112" s="47">
        <f>(AD109/CC108)*100</f>
        <v>7.625</v>
      </c>
      <c r="AE112" s="47">
        <f>(AE109/CC108)*100</f>
        <v>6.25</v>
      </c>
      <c r="AF112" s="47">
        <f>(AF109/CD108)*100</f>
        <v>6.25</v>
      </c>
      <c r="AG112" s="47">
        <f>(AG109/CD108)*100</f>
        <v>70.83333333333334</v>
      </c>
      <c r="AH112" s="47">
        <f>(AH109/CD108)*100</f>
        <v>22.916666666666664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2011-01-14T12:43:08Z</dcterms:modified>
  <cp:category/>
  <cp:version/>
  <cp:contentType/>
  <cp:contentStatus/>
</cp:coreProperties>
</file>